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7680" windowHeight="0"/>
  </bookViews>
  <sheets>
    <sheet name="GRILLE DE PRIX" sheetId="1" r:id="rId1"/>
  </sheets>
  <definedNames>
    <definedName name="_xlnm.Print_Area" localSheetId="0">'GRILLE DE PRIX'!$A$1:$H$40</definedName>
  </definedNames>
  <calcPr calcId="162913"/>
</workbook>
</file>

<file path=xl/calcChain.xml><?xml version="1.0" encoding="utf-8"?>
<calcChain xmlns="http://schemas.openxmlformats.org/spreadsheetml/2006/main">
  <c r="H16" i="1" l="1"/>
  <c r="H15" i="1"/>
  <c r="H17" i="1" s="1"/>
  <c r="H13" i="1"/>
  <c r="H12" i="1"/>
  <c r="H23" i="1"/>
  <c r="H20" i="1"/>
  <c r="H21" i="1"/>
  <c r="H22" i="1"/>
  <c r="H24" i="1"/>
  <c r="H25" i="1"/>
  <c r="H19" i="1"/>
  <c r="H26" i="1" s="1"/>
  <c r="H14" i="1" l="1"/>
  <c r="H28" i="1"/>
  <c r="H27" i="1"/>
  <c r="H30" i="1"/>
  <c r="H29" i="1"/>
  <c r="H31" i="1" s="1"/>
  <c r="H33" i="1" l="1"/>
</calcChain>
</file>

<file path=xl/sharedStrings.xml><?xml version="1.0" encoding="utf-8"?>
<sst xmlns="http://schemas.openxmlformats.org/spreadsheetml/2006/main" count="55" uniqueCount="44">
  <si>
    <t>Société</t>
  </si>
  <si>
    <t>Date</t>
  </si>
  <si>
    <t>Le fichier se remplit en complétant les cellules vides et non grisées. Le montant des cellules grisées se calcule automatiquement.
Toute modification, ajout ou supression entrainera l'irrégularité de l'offre.
Toutes les lignes doivent être renseignées, à défaut l'offre sera éliminée.</t>
  </si>
  <si>
    <t>Réf. de votre Offre</t>
  </si>
  <si>
    <t>Type de profil</t>
  </si>
  <si>
    <t>Gestion du parc de véhicules du SPR</t>
  </si>
  <si>
    <t>Etablissement du plan de réversibilité</t>
  </si>
  <si>
    <t>Taux journalier en € HT forfaitaire et ferme</t>
  </si>
  <si>
    <r>
      <t xml:space="preserve">Profil 1 : </t>
    </r>
    <r>
      <rPr>
        <i/>
        <sz val="10"/>
        <color theme="1"/>
        <rFont val="Arial"/>
        <family val="2"/>
      </rPr>
      <t>à renseigner</t>
    </r>
  </si>
  <si>
    <t>Fonction CES</t>
  </si>
  <si>
    <t>Gestion et attribution de la dosimétrie et des EPVR</t>
  </si>
  <si>
    <t>GESTION ET ATTRIBUTION DES DOSIMETRES ET GESTION DES EPVR, DU PARC DE MATERIELS DE RADIOPROTECTION, DES CONSOMMABLES &amp; DES VEHICULES SPR AU CEA DAM ILE DE FRANCE
DIE-B25-01402-ST</t>
  </si>
  <si>
    <r>
      <t xml:space="preserve">Profil 2 :  </t>
    </r>
    <r>
      <rPr>
        <i/>
        <sz val="10"/>
        <color theme="1"/>
        <rFont val="Arial"/>
        <family val="2"/>
      </rPr>
      <t>à renseigner le cas échéant</t>
    </r>
  </si>
  <si>
    <r>
      <t xml:space="preserve">Profil 3 :  </t>
    </r>
    <r>
      <rPr>
        <i/>
        <sz val="10"/>
        <color theme="1"/>
        <rFont val="Arial"/>
        <family val="2"/>
      </rPr>
      <t>à renseigner le cas échéant</t>
    </r>
  </si>
  <si>
    <t>Suivi, gestion et commandes</t>
  </si>
  <si>
    <t>Suivi du parc d'instruments de radioprotection dans le logiciel de GMAO DECA</t>
  </si>
  <si>
    <t>Suivi des réceptions de marchandises dangereuses</t>
  </si>
  <si>
    <t>Gestion des remplissages en azote liquide du matériel d'intervention</t>
  </si>
  <si>
    <t>Nbre de jours profil 1</t>
  </si>
  <si>
    <t>Nbre de jours profil 2</t>
  </si>
  <si>
    <t>Nbre de jours profil 3</t>
  </si>
  <si>
    <t>Montant forfaitaire et révisable 
(en € HT)</t>
  </si>
  <si>
    <t>Prise en main et formation</t>
  </si>
  <si>
    <t>Ferme et forfaitaire</t>
  </si>
  <si>
    <t>Optionnelle et forfaitaire</t>
  </si>
  <si>
    <t>Phase de prise en charge période D - option 1</t>
  </si>
  <si>
    <t>Phase de prise en charge période E - option 2</t>
  </si>
  <si>
    <t>Intitulé de la Prestation concernée</t>
  </si>
  <si>
    <t>PART FERME</t>
  </si>
  <si>
    <t>PART OPTIONNELLE</t>
  </si>
  <si>
    <t>PERIODES OPTIONNELLES</t>
  </si>
  <si>
    <t>MONTANT DE LA PART FERME EN € HT (A)</t>
  </si>
  <si>
    <t>MONTANT DE LA PART OPTIONNELLE EN € HT (B)</t>
  </si>
  <si>
    <t>Montant forfaitaire et révisable annuel
(en € HT)</t>
  </si>
  <si>
    <t>TOTAL PERIODE FERME - 3 ANS (en € HT) (C)</t>
  </si>
  <si>
    <t>TOTAL PERIODE PERIODE OPTIONNELLE - 2 ANS (en € HT) (D)</t>
  </si>
  <si>
    <t>MONTANT TOTAL PLAFOND DU MARCHE EN € HT (A) + (B) + (C) + (D)</t>
  </si>
  <si>
    <t>Typologie</t>
  </si>
  <si>
    <t>Part</t>
  </si>
  <si>
    <t>Prestations</t>
  </si>
  <si>
    <t>SOUS-TOTAL SEMESTRIEL (en €HT)</t>
  </si>
  <si>
    <t>Total forfaitaire et révisable de la prolongation 1 de la phase d'exécution (4ème année - option 3) - 1 an</t>
  </si>
  <si>
    <t>Total forfaitaire et révisable de la prolongation 2 de la phase d'exécution (5ème année - option 4) - 1 an</t>
  </si>
  <si>
    <t>SOUS-TOTAL ANNUEL (en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</si>
</sst>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_-* #,##0.00\ _€_-;\-* #,##0.00\ _€_-;_-* &quot;-&quot;??\ _€_-;_-@_-"/>
    <numFmt numFmtId="165" formatCode="#,##0.00\ &quot;€&quot;"/>
  </numFmts>
  <fonts count="16" x14ac:knownFonts="1">
    <font>
      <sz val="11"/>
      <color theme="1"/>
      <name val="Calibri"/>
      <family val="2"/>
      <scheme val="minor"/>
    </font>
    <font>
      <sz val="10"/>
      <name val="Trebuchet MS"/>
      <family val="2"/>
    </font>
    <font>
      <sz val="10"/>
      <name val="Arial"/>
      <family val="2"/>
    </font>
    <font>
      <sz val="10"/>
      <color theme="1"/>
      <name val="Arial"/>
      <family val="2"/>
    </font>
    <font>
      <b/>
      <sz val="11"/>
      <color theme="0"/>
      <name val="Arial"/>
      <family val="2"/>
    </font>
    <font>
      <sz val="11"/>
      <color theme="1"/>
      <name val="Arial"/>
      <family val="2"/>
    </font>
    <font>
      <sz val="11"/>
      <name val="Arial"/>
      <family val="2"/>
    </font>
    <font>
      <b/>
      <sz val="10"/>
      <color theme="1"/>
      <name val="Arial"/>
      <family val="2"/>
    </font>
    <font>
      <b/>
      <sz val="11"/>
      <name val="Arial"/>
      <family val="2"/>
    </font>
    <font>
      <i/>
      <sz val="10"/>
      <color theme="1"/>
      <name val="Arial"/>
      <family val="2"/>
    </font>
    <font>
      <sz val="11"/>
      <color theme="1"/>
      <name val="Calibri"/>
      <family val="2"/>
      <scheme val="minor"/>
    </font>
    <font>
      <b/>
      <sz val="10"/>
      <name val="Arial"/>
      <family val="2"/>
    </font>
    <font>
      <b/>
      <sz val="14"/>
      <color theme="0"/>
      <name val="Arial"/>
      <family val="2"/>
    </font>
    <font>
      <b/>
      <sz val="12"/>
      <name val="Arial"/>
      <family val="2"/>
    </font>
    <font>
      <sz val="12"/>
      <name val="Arial"/>
      <family val="2"/>
    </font>
    <font>
      <i/>
      <sz val="12"/>
      <name val="Arial"/>
      <family val="2"/>
    </font>
  </fonts>
  <fills count="6">
    <fill>
      <patternFill patternType="none"/>
    </fill>
    <fill>
      <patternFill patternType="gray125"/>
    </fill>
    <fill>
      <patternFill patternType="solid">
        <fgColor theme="4"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00206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5">
    <xf numFmtId="0" fontId="0" fillId="0" borderId="0"/>
    <xf numFmtId="164" fontId="1" fillId="0" borderId="0" applyFont="0" applyFill="0" applyBorder="0" applyAlignment="0" applyProtection="0"/>
    <xf numFmtId="0" fontId="2" fillId="0" borderId="0"/>
    <xf numFmtId="43" fontId="10" fillId="0" borderId="0" applyFont="0" applyFill="0" applyBorder="0" applyAlignment="0" applyProtection="0"/>
    <xf numFmtId="44" fontId="10" fillId="0" borderId="0" applyFont="0" applyFill="0" applyBorder="0" applyAlignment="0" applyProtection="0"/>
  </cellStyleXfs>
  <cellXfs count="61">
    <xf numFmtId="0" fontId="0" fillId="0" borderId="0" xfId="0"/>
    <xf numFmtId="0" fontId="3" fillId="0" borderId="0" xfId="0" applyFont="1" applyAlignment="1" applyProtection="1">
      <alignment vertical="center"/>
    </xf>
    <xf numFmtId="0" fontId="2" fillId="0" borderId="0" xfId="0" applyFont="1" applyBorder="1" applyAlignment="1" applyProtection="1">
      <alignment vertical="center"/>
    </xf>
    <xf numFmtId="0" fontId="2" fillId="0" borderId="0" xfId="0" applyFont="1" applyAlignment="1" applyProtection="1">
      <alignment vertical="center"/>
    </xf>
    <xf numFmtId="0" fontId="4" fillId="2" borderId="3" xfId="2" applyFont="1" applyFill="1" applyBorder="1" applyAlignment="1" applyProtection="1">
      <alignment horizontal="right" vertical="center" wrapText="1"/>
    </xf>
    <xf numFmtId="0" fontId="5" fillId="0" borderId="4" xfId="0" applyFont="1" applyBorder="1" applyAlignment="1" applyProtection="1">
      <alignment vertical="center"/>
      <protection locked="0"/>
    </xf>
    <xf numFmtId="0" fontId="5" fillId="0" borderId="5" xfId="0" applyFont="1" applyBorder="1" applyAlignment="1" applyProtection="1">
      <alignment vertical="center"/>
      <protection locked="0"/>
    </xf>
    <xf numFmtId="0" fontId="6" fillId="0" borderId="0" xfId="0" applyFont="1" applyAlignment="1" applyProtection="1">
      <alignment horizontal="left" vertical="center" wrapText="1"/>
    </xf>
    <xf numFmtId="165" fontId="3" fillId="0" borderId="0" xfId="0" applyNumberFormat="1" applyFont="1" applyAlignment="1" applyProtection="1">
      <alignment vertical="center"/>
    </xf>
    <xf numFmtId="0" fontId="4" fillId="3" borderId="0" xfId="2" applyFont="1" applyFill="1" applyBorder="1" applyAlignment="1" applyProtection="1">
      <alignment horizontal="center" vertical="center" wrapText="1"/>
    </xf>
    <xf numFmtId="0" fontId="6" fillId="3" borderId="1" xfId="2" applyFont="1" applyFill="1" applyBorder="1" applyAlignment="1" applyProtection="1">
      <alignment horizontal="left" vertical="center" wrapText="1"/>
    </xf>
    <xf numFmtId="14" fontId="5" fillId="0" borderId="6" xfId="0" applyNumberFormat="1" applyFont="1" applyBorder="1" applyAlignment="1" applyProtection="1">
      <alignment horizontal="left" vertical="center"/>
      <protection locked="0"/>
    </xf>
    <xf numFmtId="0" fontId="5" fillId="0" borderId="0" xfId="0" applyFont="1" applyAlignment="1" applyProtection="1">
      <alignment vertical="center"/>
    </xf>
    <xf numFmtId="0" fontId="5" fillId="0" borderId="0" xfId="0" applyFont="1" applyAlignment="1" applyProtection="1">
      <alignment horizontal="center" vertical="center" wrapText="1"/>
    </xf>
    <xf numFmtId="0" fontId="6" fillId="0" borderId="0" xfId="0" applyFont="1" applyAlignment="1" applyProtection="1">
      <alignment horizontal="left" vertical="center" wrapText="1"/>
    </xf>
    <xf numFmtId="0" fontId="6" fillId="3" borderId="7" xfId="0" applyFont="1" applyFill="1" applyBorder="1" applyAlignment="1" applyProtection="1">
      <alignment horizontal="center" vertical="center" wrapText="1"/>
    </xf>
    <xf numFmtId="0" fontId="6" fillId="3" borderId="7" xfId="2" applyFont="1" applyFill="1" applyBorder="1" applyAlignment="1" applyProtection="1">
      <alignment horizontal="left" vertical="center" wrapText="1"/>
    </xf>
    <xf numFmtId="0" fontId="6" fillId="0" borderId="0" xfId="0" applyFont="1" applyAlignment="1" applyProtection="1">
      <alignment horizontal="left" vertical="center" wrapText="1"/>
    </xf>
    <xf numFmtId="0" fontId="3" fillId="0" borderId="0" xfId="0" applyFont="1" applyBorder="1" applyAlignment="1" applyProtection="1">
      <alignment horizontal="center" vertical="center"/>
    </xf>
    <xf numFmtId="0" fontId="6" fillId="3" borderId="10" xfId="0" applyFont="1" applyFill="1" applyBorder="1" applyAlignment="1" applyProtection="1">
      <alignment horizontal="center" vertical="center" wrapText="1"/>
    </xf>
    <xf numFmtId="0" fontId="4" fillId="2" borderId="7" xfId="2" applyFont="1" applyFill="1" applyBorder="1" applyAlignment="1" applyProtection="1">
      <alignment horizontal="center" vertical="center" wrapText="1"/>
    </xf>
    <xf numFmtId="0" fontId="6" fillId="3" borderId="10" xfId="2" applyFont="1" applyFill="1" applyBorder="1" applyAlignment="1" applyProtection="1">
      <alignment horizontal="left" vertical="center" wrapText="1"/>
    </xf>
    <xf numFmtId="44" fontId="12" fillId="5" borderId="0" xfId="4" applyFont="1" applyFill="1" applyBorder="1" applyAlignment="1" applyProtection="1">
      <alignment vertical="center"/>
    </xf>
    <xf numFmtId="0" fontId="6" fillId="3" borderId="1" xfId="0" applyFont="1" applyFill="1" applyBorder="1" applyAlignment="1" applyProtection="1">
      <alignment horizontal="center" vertical="center" wrapText="1"/>
    </xf>
    <xf numFmtId="0" fontId="6" fillId="3" borderId="1" xfId="2" applyFont="1" applyFill="1" applyBorder="1" applyAlignment="1" applyProtection="1">
      <alignment horizontal="center" vertical="center" wrapText="1"/>
    </xf>
    <xf numFmtId="43" fontId="6" fillId="3" borderId="1" xfId="3" applyFont="1" applyFill="1" applyBorder="1" applyAlignment="1" applyProtection="1">
      <alignment horizontal="center" vertical="center" wrapText="1"/>
    </xf>
    <xf numFmtId="43" fontId="6" fillId="3" borderId="1" xfId="3" applyFont="1" applyFill="1" applyBorder="1" applyAlignment="1" applyProtection="1">
      <alignment horizontal="left" vertical="center" wrapText="1"/>
    </xf>
    <xf numFmtId="43" fontId="6" fillId="3" borderId="10" xfId="3" applyFont="1" applyFill="1" applyBorder="1" applyAlignment="1" applyProtection="1">
      <alignment horizontal="left" vertical="center" wrapText="1"/>
    </xf>
    <xf numFmtId="43" fontId="6" fillId="3" borderId="7" xfId="3" applyFont="1" applyFill="1" applyBorder="1" applyAlignment="1" applyProtection="1">
      <alignment horizontal="left" vertical="center" wrapText="1"/>
    </xf>
    <xf numFmtId="44" fontId="13" fillId="4" borderId="16" xfId="0" applyNumberFormat="1" applyFont="1" applyFill="1" applyBorder="1" applyAlignment="1">
      <alignment horizontal="center" vertical="center" wrapText="1"/>
    </xf>
    <xf numFmtId="0" fontId="4" fillId="2" borderId="11" xfId="2" applyFont="1" applyFill="1" applyBorder="1" applyAlignment="1" applyProtection="1">
      <alignment horizontal="center" vertical="center" wrapText="1"/>
    </xf>
    <xf numFmtId="0" fontId="4" fillId="2" borderId="12" xfId="2" applyFont="1" applyFill="1" applyBorder="1" applyAlignment="1" applyProtection="1">
      <alignment horizontal="center" vertical="center" wrapText="1"/>
    </xf>
    <xf numFmtId="0" fontId="4" fillId="2" borderId="17" xfId="0" applyNumberFormat="1" applyFont="1" applyFill="1" applyBorder="1" applyAlignment="1">
      <alignment horizontal="center" vertical="center" wrapText="1"/>
    </xf>
    <xf numFmtId="44" fontId="6" fillId="4" borderId="18" xfId="0" applyNumberFormat="1" applyFont="1" applyFill="1" applyBorder="1" applyAlignment="1">
      <alignment horizontal="center" vertical="center" wrapText="1"/>
    </xf>
    <xf numFmtId="44" fontId="6" fillId="4" borderId="20" xfId="0" applyNumberFormat="1" applyFont="1" applyFill="1" applyBorder="1" applyAlignment="1">
      <alignment horizontal="center" vertical="center" wrapText="1"/>
    </xf>
    <xf numFmtId="44" fontId="6" fillId="4" borderId="22" xfId="0" applyNumberFormat="1" applyFont="1" applyFill="1" applyBorder="1" applyAlignment="1">
      <alignment horizontal="center" vertical="center" wrapText="1"/>
    </xf>
    <xf numFmtId="0" fontId="4" fillId="2" borderId="21" xfId="2" applyFont="1" applyFill="1" applyBorder="1" applyAlignment="1" applyProtection="1">
      <alignment horizontal="center" vertical="center" wrapText="1"/>
    </xf>
    <xf numFmtId="0" fontId="4" fillId="2" borderId="22" xfId="0" applyNumberFormat="1" applyFont="1" applyFill="1" applyBorder="1" applyAlignment="1">
      <alignment horizontal="center" vertical="center" wrapText="1"/>
    </xf>
    <xf numFmtId="44" fontId="14" fillId="4" borderId="18" xfId="0" applyNumberFormat="1" applyFont="1" applyFill="1" applyBorder="1" applyAlignment="1">
      <alignment horizontal="center" vertical="center" wrapText="1"/>
    </xf>
    <xf numFmtId="44" fontId="14" fillId="4" borderId="20" xfId="0" applyNumberFormat="1" applyFont="1" applyFill="1" applyBorder="1" applyAlignment="1">
      <alignment horizontal="center" vertical="center" wrapText="1"/>
    </xf>
    <xf numFmtId="44" fontId="8" fillId="4" borderId="22" xfId="0" applyNumberFormat="1" applyFont="1" applyFill="1" applyBorder="1" applyAlignment="1">
      <alignment horizontal="center" vertical="center" wrapText="1"/>
    </xf>
    <xf numFmtId="44" fontId="8" fillId="4" borderId="20" xfId="0" applyNumberFormat="1" applyFont="1" applyFill="1" applyBorder="1" applyAlignment="1">
      <alignment horizontal="center" vertical="center" wrapText="1"/>
    </xf>
    <xf numFmtId="0" fontId="4" fillId="2" borderId="2" xfId="2" applyFont="1" applyFill="1" applyBorder="1" applyAlignment="1" applyProtection="1">
      <alignment horizontal="center" vertical="center" wrapText="1"/>
    </xf>
    <xf numFmtId="0" fontId="4" fillId="2" borderId="0" xfId="2" applyFont="1" applyFill="1" applyBorder="1" applyAlignment="1" applyProtection="1">
      <alignment horizontal="center" vertical="center" wrapText="1"/>
    </xf>
    <xf numFmtId="0" fontId="6" fillId="0" borderId="0" xfId="0" applyFont="1" applyAlignment="1" applyProtection="1">
      <alignment horizontal="left" vertical="center" wrapText="1"/>
    </xf>
    <xf numFmtId="0" fontId="12" fillId="5" borderId="8" xfId="0" applyFont="1" applyFill="1" applyBorder="1" applyAlignment="1" applyProtection="1">
      <alignment horizontal="right" vertical="center" wrapText="1"/>
    </xf>
    <xf numFmtId="0" fontId="12" fillId="5" borderId="9" xfId="0" applyFont="1" applyFill="1" applyBorder="1" applyAlignment="1" applyProtection="1">
      <alignment horizontal="right" vertical="center" wrapText="1"/>
    </xf>
    <xf numFmtId="0" fontId="15" fillId="3" borderId="13" xfId="0" applyFont="1" applyFill="1" applyBorder="1" applyAlignment="1" applyProtection="1">
      <alignment horizontal="right" vertical="center" wrapText="1"/>
    </xf>
    <xf numFmtId="0" fontId="15" fillId="3" borderId="1" xfId="0" applyFont="1" applyFill="1" applyBorder="1" applyAlignment="1" applyProtection="1">
      <alignment horizontal="right" vertical="center" wrapText="1"/>
    </xf>
    <xf numFmtId="0" fontId="6" fillId="3" borderId="1" xfId="0" applyFont="1" applyFill="1" applyBorder="1" applyAlignment="1" applyProtection="1">
      <alignment horizontal="center" vertical="center" wrapText="1"/>
    </xf>
    <xf numFmtId="0" fontId="15" fillId="3" borderId="19" xfId="0" applyFont="1" applyFill="1" applyBorder="1" applyAlignment="1" applyProtection="1">
      <alignment horizontal="right" vertical="center" wrapText="1"/>
    </xf>
    <xf numFmtId="0" fontId="15" fillId="3" borderId="10" xfId="0" applyFont="1" applyFill="1" applyBorder="1" applyAlignment="1" applyProtection="1">
      <alignment horizontal="right" vertical="center" wrapText="1"/>
    </xf>
    <xf numFmtId="0" fontId="13" fillId="3" borderId="14" xfId="0" applyFont="1" applyFill="1" applyBorder="1" applyAlignment="1" applyProtection="1">
      <alignment horizontal="right" vertical="center" wrapText="1"/>
    </xf>
    <xf numFmtId="0" fontId="13" fillId="3" borderId="15" xfId="0" applyFont="1" applyFill="1" applyBorder="1" applyAlignment="1" applyProtection="1">
      <alignment horizontal="right" vertical="center" wrapText="1"/>
    </xf>
    <xf numFmtId="0" fontId="11" fillId="0" borderId="13" xfId="0" applyFont="1" applyBorder="1" applyAlignment="1" applyProtection="1">
      <alignment horizontal="center" vertical="center"/>
    </xf>
    <xf numFmtId="0" fontId="11" fillId="0" borderId="19" xfId="0" applyFont="1" applyBorder="1" applyAlignment="1" applyProtection="1">
      <alignment horizontal="center" vertical="center"/>
    </xf>
    <xf numFmtId="0" fontId="11" fillId="0" borderId="21" xfId="0" applyFont="1" applyBorder="1" applyAlignment="1" applyProtection="1">
      <alignment horizontal="center" vertical="center"/>
    </xf>
    <xf numFmtId="0" fontId="7" fillId="0" borderId="21" xfId="0" applyFont="1" applyBorder="1" applyAlignment="1" applyProtection="1">
      <alignment horizontal="center" vertical="center"/>
    </xf>
    <xf numFmtId="0" fontId="7" fillId="0" borderId="19" xfId="0" applyFont="1" applyBorder="1" applyAlignment="1" applyProtection="1">
      <alignment horizontal="center" vertical="center"/>
    </xf>
    <xf numFmtId="0" fontId="8" fillId="3" borderId="7" xfId="2" applyFont="1" applyFill="1" applyBorder="1" applyAlignment="1" applyProtection="1">
      <alignment horizontal="center" vertical="center" wrapText="1"/>
    </xf>
    <xf numFmtId="0" fontId="8" fillId="3" borderId="10" xfId="2" applyFont="1" applyFill="1" applyBorder="1" applyAlignment="1" applyProtection="1">
      <alignment horizontal="center" vertical="center" wrapText="1"/>
    </xf>
  </cellXfs>
  <cellStyles count="5">
    <cellStyle name="Milliers" xfId="3" builtinId="3"/>
    <cellStyle name="Milliers 2" xfId="1"/>
    <cellStyle name="Monétaire" xfId="4" builtinId="4"/>
    <cellStyle name="Normal" xfId="0" builtinId="0"/>
    <cellStyle name="Normal 2" xfId="2"/>
  </cellStyles>
  <dxfs count="4">
    <dxf>
      <font>
        <b val="0"/>
        <i val="0"/>
        <strike val="0"/>
        <condense val="0"/>
        <extend val="0"/>
        <outline val="0"/>
        <shadow val="0"/>
        <u val="none"/>
        <vertAlign val="baseline"/>
        <sz val="10"/>
        <color theme="1"/>
        <name val="Arial"/>
        <scheme val="none"/>
      </font>
      <alignment horizontal="general" vertical="center" textRotation="0" wrapText="0" indent="0" justifyLastLine="0" shrinkToFit="0" readingOrder="0"/>
      <protection locked="1" hidden="0"/>
    </dxf>
    <dxf>
      <font>
        <b val="0"/>
        <i val="0"/>
        <strike val="0"/>
        <condense val="0"/>
        <extend val="0"/>
        <outline val="0"/>
        <shadow val="0"/>
        <u val="none"/>
        <vertAlign val="baseline"/>
        <sz val="10"/>
        <color theme="1"/>
        <name val="Arial"/>
        <scheme val="none"/>
      </font>
      <alignment horizontal="general" vertical="center" textRotation="0" wrapText="0" indent="0" justifyLastLine="0" shrinkToFit="0" readingOrder="0"/>
      <protection locked="1" hidden="0"/>
    </dxf>
    <dxf>
      <font>
        <b val="0"/>
        <i val="0"/>
        <strike val="0"/>
        <condense val="0"/>
        <extend val="0"/>
        <outline val="0"/>
        <shadow val="0"/>
        <u val="none"/>
        <vertAlign val="baseline"/>
        <sz val="10"/>
        <color theme="1"/>
        <name val="Arial"/>
        <scheme val="none"/>
      </font>
      <alignment horizontal="general" vertical="center" textRotation="0" wrapText="0" indent="0" justifyLastLine="0" shrinkToFit="0" readingOrder="0"/>
      <protection locked="1" hidden="0"/>
    </dxf>
    <dxf>
      <font>
        <b val="0"/>
        <i val="0"/>
        <strike val="0"/>
        <condense val="0"/>
        <extend val="0"/>
        <outline val="0"/>
        <shadow val="0"/>
        <u val="none"/>
        <vertAlign val="baseline"/>
        <sz val="11"/>
        <color theme="1"/>
        <name val="Arial"/>
        <scheme val="none"/>
      </font>
      <alignment horizontal="general" vertical="center" textRotation="0" wrapText="0" indent="0" justifyLastLine="0" shrinkToFit="0" readingOrder="0"/>
      <protection locked="1" hidden="0"/>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au1" displayName="Tableau1" ref="A37:B40" totalsRowShown="0" headerRowDxfId="3" dataDxfId="2">
  <autoFilter ref="A37:B40">
    <filterColumn colId="0" hiddenButton="1"/>
    <filterColumn colId="1" hiddenButton="1"/>
  </autoFilter>
  <tableColumns count="2">
    <tableColumn id="1" name="Type de profil" dataDxfId="1"/>
    <tableColumn id="2" name="Taux journalier en € HT forfaitaire et ferme" dataDxfId="0"/>
  </tableColumns>
  <tableStyleInfo name="TableStyleMedium9"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4"/>
  <sheetViews>
    <sheetView showGridLines="0" tabSelected="1" topLeftCell="A10" zoomScale="90" zoomScaleNormal="90" workbookViewId="0">
      <selection activeCell="F22" sqref="F22"/>
    </sheetView>
  </sheetViews>
  <sheetFormatPr baseColWidth="10" defaultColWidth="9.140625" defaultRowHeight="12.75" x14ac:dyDescent="0.25"/>
  <cols>
    <col min="1" max="1" width="33.85546875" style="1" bestFit="1" customWidth="1"/>
    <col min="2" max="2" width="33.85546875" style="1" customWidth="1"/>
    <col min="3" max="3" width="54.42578125" style="1" customWidth="1"/>
    <col min="4" max="4" width="16.140625" style="8" customWidth="1"/>
    <col min="5" max="6" width="16.7109375" style="8" customWidth="1"/>
    <col min="7" max="7" width="16.7109375" style="1" customWidth="1"/>
    <col min="8" max="8" width="29" style="1" customWidth="1"/>
    <col min="9" max="9" width="22.5703125" style="1" customWidth="1"/>
    <col min="10" max="16384" width="9.140625" style="1"/>
  </cols>
  <sheetData>
    <row r="1" spans="1:8" ht="15.75" customHeight="1" x14ac:dyDescent="0.25">
      <c r="A1" s="42" t="s">
        <v>11</v>
      </c>
      <c r="B1" s="43"/>
      <c r="C1" s="43"/>
      <c r="D1" s="43"/>
      <c r="E1" s="43"/>
      <c r="F1" s="43"/>
      <c r="G1" s="43"/>
      <c r="H1" s="43"/>
    </row>
    <row r="2" spans="1:8" ht="25.5" customHeight="1" x14ac:dyDescent="0.25">
      <c r="A2" s="42"/>
      <c r="B2" s="43"/>
      <c r="C2" s="43"/>
      <c r="D2" s="43"/>
      <c r="E2" s="43"/>
      <c r="F2" s="43"/>
      <c r="G2" s="43"/>
      <c r="H2" s="43"/>
    </row>
    <row r="3" spans="1:8" ht="38.25" customHeight="1" x14ac:dyDescent="0.25">
      <c r="A3" s="42"/>
      <c r="B3" s="43"/>
      <c r="C3" s="43"/>
      <c r="D3" s="43"/>
      <c r="E3" s="43"/>
      <c r="F3" s="43"/>
      <c r="G3" s="43"/>
      <c r="H3" s="43"/>
    </row>
    <row r="4" spans="1:8" ht="15.75" thickBot="1" x14ac:dyDescent="0.3">
      <c r="A4" s="9"/>
      <c r="B4" s="9"/>
      <c r="D4" s="1"/>
      <c r="E4" s="1"/>
      <c r="F4" s="1"/>
    </row>
    <row r="5" spans="1:8" ht="15.75" thickBot="1" x14ac:dyDescent="0.3">
      <c r="A5" s="4" t="s">
        <v>0</v>
      </c>
      <c r="B5" s="5"/>
      <c r="D5" s="1"/>
      <c r="E5" s="1"/>
      <c r="F5" s="1"/>
    </row>
    <row r="6" spans="1:8" ht="15.75" thickBot="1" x14ac:dyDescent="0.3">
      <c r="A6" s="4" t="s">
        <v>3</v>
      </c>
      <c r="B6" s="6"/>
      <c r="D6" s="1"/>
      <c r="E6" s="1"/>
      <c r="F6" s="1"/>
    </row>
    <row r="7" spans="1:8" ht="15.75" thickBot="1" x14ac:dyDescent="0.3">
      <c r="A7" s="4" t="s">
        <v>1</v>
      </c>
      <c r="B7" s="11"/>
      <c r="D7" s="1"/>
      <c r="E7" s="1"/>
      <c r="F7" s="1"/>
    </row>
    <row r="8" spans="1:8" ht="69" customHeight="1" x14ac:dyDescent="0.25">
      <c r="A8" s="44" t="s">
        <v>2</v>
      </c>
      <c r="B8" s="44"/>
      <c r="C8" s="44"/>
      <c r="D8" s="14"/>
      <c r="E8" s="14"/>
      <c r="F8" s="1"/>
    </row>
    <row r="9" spans="1:8" ht="14.25" x14ac:dyDescent="0.25">
      <c r="A9" s="7"/>
      <c r="B9" s="17"/>
      <c r="C9" s="7"/>
      <c r="D9" s="14"/>
      <c r="E9" s="14"/>
      <c r="F9" s="1"/>
    </row>
    <row r="10" spans="1:8" s="2" customFormat="1" ht="13.5" thickBot="1" x14ac:dyDescent="0.3">
      <c r="A10" s="3"/>
      <c r="B10" s="3"/>
      <c r="C10" s="1"/>
      <c r="D10" s="18"/>
      <c r="E10" s="1"/>
      <c r="F10" s="1"/>
      <c r="G10" s="1"/>
    </row>
    <row r="11" spans="1:8" s="2" customFormat="1" ht="42.75" customHeight="1" x14ac:dyDescent="0.25">
      <c r="A11" s="30" t="s">
        <v>38</v>
      </c>
      <c r="B11" s="31" t="s">
        <v>39</v>
      </c>
      <c r="C11" s="31" t="s">
        <v>27</v>
      </c>
      <c r="D11" s="31" t="s">
        <v>37</v>
      </c>
      <c r="E11" s="31" t="s">
        <v>18</v>
      </c>
      <c r="F11" s="31" t="s">
        <v>19</v>
      </c>
      <c r="G11" s="31" t="s">
        <v>20</v>
      </c>
      <c r="H11" s="32" t="s">
        <v>21</v>
      </c>
    </row>
    <row r="12" spans="1:8" s="2" customFormat="1" ht="30.75" customHeight="1" x14ac:dyDescent="0.25">
      <c r="A12" s="54" t="s">
        <v>28</v>
      </c>
      <c r="B12" s="24">
        <v>1</v>
      </c>
      <c r="C12" s="10" t="s">
        <v>22</v>
      </c>
      <c r="D12" s="24" t="s">
        <v>23</v>
      </c>
      <c r="E12" s="25"/>
      <c r="F12" s="25"/>
      <c r="G12" s="25"/>
      <c r="H12" s="33">
        <f>E12*$B$38+F12*$B$39+G12*$B$40</f>
        <v>0</v>
      </c>
    </row>
    <row r="13" spans="1:8" s="2" customFormat="1" ht="30.75" customHeight="1" thickBot="1" x14ac:dyDescent="0.3">
      <c r="A13" s="55"/>
      <c r="B13" s="19">
        <v>9</v>
      </c>
      <c r="C13" s="21" t="s">
        <v>6</v>
      </c>
      <c r="D13" s="19" t="s">
        <v>23</v>
      </c>
      <c r="E13" s="27"/>
      <c r="F13" s="27"/>
      <c r="G13" s="27"/>
      <c r="H13" s="34">
        <f>E13*$B$38+F13*$B$39+G13*$B$40</f>
        <v>0</v>
      </c>
    </row>
    <row r="14" spans="1:8" s="2" customFormat="1" ht="27.75" customHeight="1" thickBot="1" x14ac:dyDescent="0.3">
      <c r="A14" s="52" t="s">
        <v>31</v>
      </c>
      <c r="B14" s="53"/>
      <c r="C14" s="53"/>
      <c r="D14" s="53"/>
      <c r="E14" s="53"/>
      <c r="F14" s="53"/>
      <c r="G14" s="53"/>
      <c r="H14" s="29">
        <f>SUM(H12:H13)</f>
        <v>0</v>
      </c>
    </row>
    <row r="15" spans="1:8" s="2" customFormat="1" ht="30.75" customHeight="1" x14ac:dyDescent="0.25">
      <c r="A15" s="56" t="s">
        <v>29</v>
      </c>
      <c r="B15" s="15">
        <v>10</v>
      </c>
      <c r="C15" s="16" t="s">
        <v>25</v>
      </c>
      <c r="D15" s="15" t="s">
        <v>24</v>
      </c>
      <c r="E15" s="28"/>
      <c r="F15" s="28"/>
      <c r="G15" s="28"/>
      <c r="H15" s="35">
        <f>E15*$B$38+F15*$B$39+G15*$B$40</f>
        <v>0</v>
      </c>
    </row>
    <row r="16" spans="1:8" s="2" customFormat="1" ht="30.75" customHeight="1" thickBot="1" x14ac:dyDescent="0.3">
      <c r="A16" s="55"/>
      <c r="B16" s="19">
        <v>11</v>
      </c>
      <c r="C16" s="21" t="s">
        <v>26</v>
      </c>
      <c r="D16" s="19" t="s">
        <v>24</v>
      </c>
      <c r="E16" s="27"/>
      <c r="F16" s="27"/>
      <c r="G16" s="27"/>
      <c r="H16" s="34">
        <f>E16*$B$38+F16*$B$39+G16*$B$40</f>
        <v>0</v>
      </c>
    </row>
    <row r="17" spans="1:8" s="2" customFormat="1" ht="27.75" customHeight="1" thickBot="1" x14ac:dyDescent="0.3">
      <c r="A17" s="52" t="s">
        <v>32</v>
      </c>
      <c r="B17" s="53"/>
      <c r="C17" s="53"/>
      <c r="D17" s="53"/>
      <c r="E17" s="53"/>
      <c r="F17" s="53"/>
      <c r="G17" s="53"/>
      <c r="H17" s="29">
        <f>+SUM(H15:H16)</f>
        <v>0</v>
      </c>
    </row>
    <row r="18" spans="1:8" ht="45" x14ac:dyDescent="0.25">
      <c r="A18" s="36" t="s">
        <v>38</v>
      </c>
      <c r="B18" s="20" t="s">
        <v>39</v>
      </c>
      <c r="C18" s="20" t="s">
        <v>27</v>
      </c>
      <c r="D18" s="20" t="s">
        <v>37</v>
      </c>
      <c r="E18" s="20" t="s">
        <v>18</v>
      </c>
      <c r="F18" s="20" t="s">
        <v>19</v>
      </c>
      <c r="G18" s="20" t="s">
        <v>20</v>
      </c>
      <c r="H18" s="37" t="s">
        <v>33</v>
      </c>
    </row>
    <row r="19" spans="1:8" s="2" customFormat="1" ht="30.75" customHeight="1" x14ac:dyDescent="0.25">
      <c r="A19" s="54" t="s">
        <v>28</v>
      </c>
      <c r="B19" s="23">
        <v>2</v>
      </c>
      <c r="C19" s="10" t="s">
        <v>10</v>
      </c>
      <c r="D19" s="49" t="s">
        <v>23</v>
      </c>
      <c r="E19" s="26"/>
      <c r="F19" s="26"/>
      <c r="G19" s="26"/>
      <c r="H19" s="33">
        <f t="shared" ref="H19:H25" si="0">E19*$B$38+F19*$B$39+G19*$B$40</f>
        <v>0</v>
      </c>
    </row>
    <row r="20" spans="1:8" s="2" customFormat="1" ht="30.75" customHeight="1" x14ac:dyDescent="0.25">
      <c r="A20" s="54"/>
      <c r="B20" s="23">
        <v>3</v>
      </c>
      <c r="C20" s="10" t="s">
        <v>9</v>
      </c>
      <c r="D20" s="49"/>
      <c r="E20" s="26"/>
      <c r="F20" s="26"/>
      <c r="G20" s="26"/>
      <c r="H20" s="33">
        <f t="shared" si="0"/>
        <v>0</v>
      </c>
    </row>
    <row r="21" spans="1:8" s="2" customFormat="1" ht="30.75" customHeight="1" x14ac:dyDescent="0.25">
      <c r="A21" s="54"/>
      <c r="B21" s="23">
        <v>4</v>
      </c>
      <c r="C21" s="10" t="s">
        <v>14</v>
      </c>
      <c r="D21" s="49"/>
      <c r="E21" s="26"/>
      <c r="F21" s="26"/>
      <c r="G21" s="26"/>
      <c r="H21" s="33">
        <f t="shared" si="0"/>
        <v>0</v>
      </c>
    </row>
    <row r="22" spans="1:8" s="2" customFormat="1" ht="30.75" customHeight="1" x14ac:dyDescent="0.25">
      <c r="A22" s="54"/>
      <c r="B22" s="23">
        <v>5</v>
      </c>
      <c r="C22" s="10" t="s">
        <v>15</v>
      </c>
      <c r="D22" s="49"/>
      <c r="E22" s="26"/>
      <c r="F22" s="26"/>
      <c r="G22" s="26"/>
      <c r="H22" s="33">
        <f t="shared" si="0"/>
        <v>0</v>
      </c>
    </row>
    <row r="23" spans="1:8" s="2" customFormat="1" ht="30.75" customHeight="1" x14ac:dyDescent="0.25">
      <c r="A23" s="54"/>
      <c r="B23" s="23">
        <v>6</v>
      </c>
      <c r="C23" s="10" t="s">
        <v>5</v>
      </c>
      <c r="D23" s="49"/>
      <c r="E23" s="26"/>
      <c r="F23" s="26"/>
      <c r="G23" s="26"/>
      <c r="H23" s="33">
        <f t="shared" si="0"/>
        <v>0</v>
      </c>
    </row>
    <row r="24" spans="1:8" s="2" customFormat="1" ht="30.75" customHeight="1" x14ac:dyDescent="0.25">
      <c r="A24" s="54"/>
      <c r="B24" s="23">
        <v>7</v>
      </c>
      <c r="C24" s="10" t="s">
        <v>16</v>
      </c>
      <c r="D24" s="49"/>
      <c r="E24" s="26"/>
      <c r="F24" s="26"/>
      <c r="G24" s="26"/>
      <c r="H24" s="33">
        <f t="shared" si="0"/>
        <v>0</v>
      </c>
    </row>
    <row r="25" spans="1:8" s="2" customFormat="1" ht="30.75" customHeight="1" x14ac:dyDescent="0.25">
      <c r="A25" s="54"/>
      <c r="B25" s="23">
        <v>8</v>
      </c>
      <c r="C25" s="10" t="s">
        <v>17</v>
      </c>
      <c r="D25" s="49"/>
      <c r="E25" s="26"/>
      <c r="F25" s="26"/>
      <c r="G25" s="26"/>
      <c r="H25" s="33">
        <f t="shared" si="0"/>
        <v>0</v>
      </c>
    </row>
    <row r="26" spans="1:8" s="2" customFormat="1" ht="27.75" customHeight="1" x14ac:dyDescent="0.25">
      <c r="A26" s="47" t="s">
        <v>43</v>
      </c>
      <c r="B26" s="48"/>
      <c r="C26" s="48"/>
      <c r="D26" s="48"/>
      <c r="E26" s="48"/>
      <c r="F26" s="48"/>
      <c r="G26" s="48"/>
      <c r="H26" s="38">
        <f>SUM(H19:H25)</f>
        <v>0</v>
      </c>
    </row>
    <row r="27" spans="1:8" s="2" customFormat="1" ht="27.75" customHeight="1" thickBot="1" x14ac:dyDescent="0.3">
      <c r="A27" s="50" t="s">
        <v>40</v>
      </c>
      <c r="B27" s="51"/>
      <c r="C27" s="51"/>
      <c r="D27" s="51"/>
      <c r="E27" s="51"/>
      <c r="F27" s="51"/>
      <c r="G27" s="51"/>
      <c r="H27" s="39">
        <f>H26/2</f>
        <v>0</v>
      </c>
    </row>
    <row r="28" spans="1:8" s="2" customFormat="1" ht="27.75" customHeight="1" thickBot="1" x14ac:dyDescent="0.3">
      <c r="A28" s="52" t="s">
        <v>34</v>
      </c>
      <c r="B28" s="53"/>
      <c r="C28" s="53"/>
      <c r="D28" s="53"/>
      <c r="E28" s="53"/>
      <c r="F28" s="53"/>
      <c r="G28" s="53"/>
      <c r="H28" s="29">
        <f>H26*3</f>
        <v>0</v>
      </c>
    </row>
    <row r="29" spans="1:8" ht="30.75" customHeight="1" x14ac:dyDescent="0.25">
      <c r="A29" s="57" t="s">
        <v>30</v>
      </c>
      <c r="B29" s="59" t="s">
        <v>41</v>
      </c>
      <c r="C29" s="59"/>
      <c r="D29" s="59"/>
      <c r="E29" s="59"/>
      <c r="F29" s="59"/>
      <c r="G29" s="59"/>
      <c r="H29" s="40">
        <f>H26</f>
        <v>0</v>
      </c>
    </row>
    <row r="30" spans="1:8" ht="30.75" customHeight="1" thickBot="1" x14ac:dyDescent="0.3">
      <c r="A30" s="58"/>
      <c r="B30" s="60" t="s">
        <v>42</v>
      </c>
      <c r="C30" s="60"/>
      <c r="D30" s="60"/>
      <c r="E30" s="60"/>
      <c r="F30" s="60"/>
      <c r="G30" s="60"/>
      <c r="H30" s="41">
        <f>H26</f>
        <v>0</v>
      </c>
    </row>
    <row r="31" spans="1:8" s="2" customFormat="1" ht="27.75" customHeight="1" thickBot="1" x14ac:dyDescent="0.3">
      <c r="A31" s="52" t="s">
        <v>35</v>
      </c>
      <c r="B31" s="53"/>
      <c r="C31" s="53"/>
      <c r="D31" s="53"/>
      <c r="E31" s="53"/>
      <c r="F31" s="53"/>
      <c r="G31" s="53"/>
      <c r="H31" s="29">
        <f>SUM(H29:H30)</f>
        <v>0</v>
      </c>
    </row>
    <row r="32" spans="1:8" ht="5.25" customHeight="1" x14ac:dyDescent="0.25">
      <c r="D32" s="1"/>
      <c r="E32" s="1"/>
      <c r="F32" s="1"/>
    </row>
    <row r="33" spans="1:8" s="2" customFormat="1" ht="28.5" customHeight="1" x14ac:dyDescent="0.25">
      <c r="A33" s="45" t="s">
        <v>36</v>
      </c>
      <c r="B33" s="46"/>
      <c r="C33" s="46"/>
      <c r="D33" s="46"/>
      <c r="E33" s="46"/>
      <c r="F33" s="46"/>
      <c r="G33" s="46"/>
      <c r="H33" s="22">
        <f>(H14+H17+H28+H31)</f>
        <v>0</v>
      </c>
    </row>
    <row r="37" spans="1:8" ht="28.5" x14ac:dyDescent="0.25">
      <c r="A37" s="12" t="s">
        <v>4</v>
      </c>
      <c r="B37" s="13" t="s">
        <v>7</v>
      </c>
      <c r="C37" s="12"/>
    </row>
    <row r="38" spans="1:8" ht="32.25" customHeight="1" x14ac:dyDescent="0.25">
      <c r="A38" s="1" t="s">
        <v>8</v>
      </c>
    </row>
    <row r="39" spans="1:8" ht="29.25" customHeight="1" x14ac:dyDescent="0.25">
      <c r="A39" s="1" t="s">
        <v>12</v>
      </c>
    </row>
    <row r="40" spans="1:8" ht="36" customHeight="1" x14ac:dyDescent="0.25">
      <c r="A40" s="1" t="s">
        <v>13</v>
      </c>
    </row>
    <row r="41" spans="1:8" ht="18.75" customHeight="1" x14ac:dyDescent="0.25"/>
    <row r="42" spans="1:8" ht="20.25" customHeight="1" x14ac:dyDescent="0.25"/>
    <row r="43" spans="1:8" ht="19.5" customHeight="1" x14ac:dyDescent="0.25"/>
    <row r="44" spans="1:8" ht="21" customHeight="1" x14ac:dyDescent="0.25"/>
  </sheetData>
  <sheetProtection selectLockedCells="1"/>
  <mergeCells count="16">
    <mergeCell ref="A1:H3"/>
    <mergeCell ref="A8:C8"/>
    <mergeCell ref="A33:G33"/>
    <mergeCell ref="A26:G26"/>
    <mergeCell ref="D19:D25"/>
    <mergeCell ref="A27:G27"/>
    <mergeCell ref="A31:G31"/>
    <mergeCell ref="A17:G17"/>
    <mergeCell ref="A14:G14"/>
    <mergeCell ref="A12:A13"/>
    <mergeCell ref="A15:A16"/>
    <mergeCell ref="A19:A25"/>
    <mergeCell ref="A29:A30"/>
    <mergeCell ref="B29:G29"/>
    <mergeCell ref="B30:G30"/>
    <mergeCell ref="A28:G28"/>
  </mergeCells>
  <pageMargins left="0.7" right="0.7" top="0.75" bottom="0.75" header="0.3" footer="0.3"/>
  <pageSetup paperSize="9" scale="46"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GRILLE DE PRIX</vt:lpstr>
      <vt:lpstr>'GRILLE DE PRIX'!Zone_d_impression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2025-10-17T06:52:50Z</dcterms:modified>
</cp:coreProperties>
</file>